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98c1c113b53feb1/Documents/"/>
    </mc:Choice>
  </mc:AlternateContent>
  <xr:revisionPtr revIDLastSave="0" documentId="8_{2A742ABB-F024-48D4-A32F-A2D14D63DB29}" xr6:coauthVersionLast="47" xr6:coauthVersionMax="47" xr10:uidLastSave="{00000000-0000-0000-0000-000000000000}"/>
  <bookViews>
    <workbookView xWindow="-108" yWindow="-108" windowWidth="23256" windowHeight="12456" xr2:uid="{12DF2210-54CC-47E8-9056-371699A926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C28" i="1"/>
  <c r="C14" i="1" l="1"/>
  <c r="C26" i="1"/>
  <c r="C27" i="1" l="1"/>
  <c r="C29" i="1" s="1"/>
</calcChain>
</file>

<file path=xl/sharedStrings.xml><?xml version="1.0" encoding="utf-8"?>
<sst xmlns="http://schemas.openxmlformats.org/spreadsheetml/2006/main" count="32" uniqueCount="31">
  <si>
    <t>Friends of the Yorkville Public Library</t>
  </si>
  <si>
    <t>Treasurer's Report</t>
  </si>
  <si>
    <t>Beginning Balance:</t>
  </si>
  <si>
    <t>Revenue:</t>
  </si>
  <si>
    <t>Total Expenditures</t>
  </si>
  <si>
    <t>Library Services</t>
  </si>
  <si>
    <t>FYPL</t>
  </si>
  <si>
    <t>Approved Expenditures unspent:</t>
  </si>
  <si>
    <t>Total:</t>
  </si>
  <si>
    <t>New Balance:</t>
  </si>
  <si>
    <t>Less encumbered:</t>
  </si>
  <si>
    <t>Balance available:</t>
  </si>
  <si>
    <t>Children's Dept</t>
  </si>
  <si>
    <t>Adult Dept</t>
  </si>
  <si>
    <t>Library</t>
  </si>
  <si>
    <t>Adult Programs</t>
  </si>
  <si>
    <t xml:space="preserve">Children's </t>
  </si>
  <si>
    <t>Membership</t>
  </si>
  <si>
    <t>Lobby Book Sale</t>
  </si>
  <si>
    <t>Expenditures:</t>
  </si>
  <si>
    <t>Donations</t>
  </si>
  <si>
    <t>Book Sale</t>
  </si>
  <si>
    <t>Book Sale change</t>
  </si>
  <si>
    <t>Storywalk/Supplies</t>
  </si>
  <si>
    <t>Chess classes</t>
  </si>
  <si>
    <t>Google Photos class</t>
  </si>
  <si>
    <t>Bank Interest</t>
  </si>
  <si>
    <t>Maintenance T Shirts</t>
  </si>
  <si>
    <t>July and August</t>
  </si>
  <si>
    <t>Mindful, Meditation, Calm Creations</t>
  </si>
  <si>
    <t>September 1-30, 2025 Restated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</si>
</sst>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4" fontId="0" fillId="0" borderId="0" xfId="0" applyNumberFormat="1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0" fontId="3" fillId="0" borderId="0" xfId="0" applyFont="1"/>
    <xf numFmtId="0" fontId="4" fillId="0" borderId="0" xfId="0" applyFont="1"/>
    <xf numFmtId="4" fontId="4" fillId="0" borderId="0" xfId="0" applyNumberFormat="1" applyFont="1"/>
    <xf numFmtId="164" fontId="4" fillId="0" borderId="0" xfId="0" applyNumberFormat="1" applyFont="1"/>
    <xf numFmtId="164" fontId="4" fillId="0" borderId="0" xfId="0" applyNumberFormat="1" applyFont="1" applyAlignment="1">
      <alignment horizontal="left"/>
    </xf>
    <xf numFmtId="164" fontId="3" fillId="0" borderId="0" xfId="0" applyNumberFormat="1" applyFont="1"/>
    <xf numFmtId="164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C078A-A37C-4126-9C94-025E902665DA}">
  <dimension ref="A1:L36"/>
  <sheetViews>
    <sheetView showGridLines="0" tabSelected="1" zoomScale="105" workbookViewId="0">
      <selection activeCell="H4" sqref="H4"/>
    </sheetView>
  </sheetViews>
  <sheetFormatPr defaultRowHeight="14.4" x14ac:dyDescent="0.3"/>
  <cols>
    <col min="3" max="3" width="13" customWidth="1"/>
    <col min="4" max="4" width="2" customWidth="1"/>
    <col min="5" max="5" width="18.44140625" customWidth="1"/>
    <col min="6" max="6" width="3.33203125" customWidth="1"/>
    <col min="7" max="7" width="10.21875" customWidth="1"/>
  </cols>
  <sheetData>
    <row r="1" spans="1:10" ht="21" x14ac:dyDescent="0.4">
      <c r="A1" s="4" t="s">
        <v>0</v>
      </c>
      <c r="B1" s="4"/>
      <c r="C1" s="4"/>
      <c r="D1" s="4"/>
      <c r="E1" s="4"/>
    </row>
    <row r="2" spans="1:10" ht="21" x14ac:dyDescent="0.4">
      <c r="A2" s="4" t="s">
        <v>1</v>
      </c>
      <c r="B2" s="4"/>
      <c r="C2" s="4"/>
      <c r="D2" s="4"/>
      <c r="E2" s="4"/>
      <c r="G2" s="1"/>
    </row>
    <row r="3" spans="1:10" ht="21" x14ac:dyDescent="0.4">
      <c r="A3" s="4" t="s">
        <v>30</v>
      </c>
      <c r="B3" s="4"/>
      <c r="C3" s="4"/>
      <c r="D3" s="4"/>
      <c r="E3" s="4"/>
      <c r="G3" s="1"/>
    </row>
    <row r="4" spans="1:10" x14ac:dyDescent="0.3">
      <c r="G4" s="1"/>
    </row>
    <row r="5" spans="1:10" x14ac:dyDescent="0.3">
      <c r="G5" s="1"/>
    </row>
    <row r="6" spans="1:10" ht="15.6" x14ac:dyDescent="0.3">
      <c r="A6" s="7"/>
      <c r="B6" s="7"/>
      <c r="C6" s="7"/>
      <c r="D6" s="7"/>
      <c r="E6" s="7"/>
      <c r="G6" s="1"/>
    </row>
    <row r="7" spans="1:10" ht="18" x14ac:dyDescent="0.35">
      <c r="A7" s="6" t="s">
        <v>2</v>
      </c>
      <c r="B7" s="7"/>
      <c r="C7" s="11">
        <v>23584.080000000002</v>
      </c>
      <c r="D7" s="7"/>
      <c r="E7" s="7"/>
      <c r="F7" s="3"/>
      <c r="G7" s="5"/>
      <c r="H7" s="3"/>
      <c r="I7" s="3"/>
      <c r="J7" s="3"/>
    </row>
    <row r="8" spans="1:10" ht="18" x14ac:dyDescent="0.35">
      <c r="A8" s="6" t="s">
        <v>3</v>
      </c>
      <c r="B8" s="7"/>
      <c r="C8" s="11">
        <f>SUM(G8:G12)</f>
        <v>11074.18</v>
      </c>
      <c r="D8" s="7"/>
      <c r="E8" s="7" t="s">
        <v>18</v>
      </c>
      <c r="F8" s="9"/>
      <c r="G8" s="10">
        <v>148</v>
      </c>
      <c r="H8" s="3"/>
      <c r="I8" s="3"/>
      <c r="J8" s="3"/>
    </row>
    <row r="9" spans="1:10" ht="18" x14ac:dyDescent="0.35">
      <c r="A9" s="7"/>
      <c r="B9" s="7"/>
      <c r="C9" s="11"/>
      <c r="D9" s="7"/>
      <c r="E9" s="7" t="s">
        <v>17</v>
      </c>
      <c r="F9" s="9"/>
      <c r="G9" s="10">
        <v>903</v>
      </c>
      <c r="H9" s="3"/>
      <c r="I9" s="3"/>
      <c r="J9" s="3"/>
    </row>
    <row r="10" spans="1:10" ht="18" x14ac:dyDescent="0.35">
      <c r="A10" s="7"/>
      <c r="B10" s="7"/>
      <c r="C10" s="11"/>
      <c r="D10" s="7"/>
      <c r="E10" s="7" t="s">
        <v>20</v>
      </c>
      <c r="F10" s="9"/>
      <c r="G10" s="10">
        <v>895</v>
      </c>
      <c r="H10" s="3"/>
      <c r="I10" s="3"/>
      <c r="J10" s="3"/>
    </row>
    <row r="11" spans="1:10" ht="18" x14ac:dyDescent="0.35">
      <c r="A11" s="7"/>
      <c r="B11" s="7"/>
      <c r="C11" s="11"/>
      <c r="D11" s="7"/>
      <c r="E11" s="7" t="s">
        <v>26</v>
      </c>
      <c r="F11" s="9"/>
      <c r="G11" s="10">
        <v>28.99</v>
      </c>
      <c r="H11" s="7" t="s">
        <v>28</v>
      </c>
      <c r="I11" s="3"/>
      <c r="J11" s="3"/>
    </row>
    <row r="12" spans="1:10" ht="18" x14ac:dyDescent="0.35">
      <c r="A12" s="7"/>
      <c r="B12" s="7"/>
      <c r="C12" s="11"/>
      <c r="D12" s="7"/>
      <c r="E12" s="7" t="s">
        <v>21</v>
      </c>
      <c r="F12" s="9"/>
      <c r="G12" s="10">
        <v>9099.19</v>
      </c>
      <c r="H12" s="3"/>
      <c r="I12" s="3"/>
      <c r="J12" s="3"/>
    </row>
    <row r="13" spans="1:10" ht="18" x14ac:dyDescent="0.35">
      <c r="A13" s="7"/>
      <c r="B13" s="7"/>
      <c r="C13" s="11">
        <v>500</v>
      </c>
      <c r="D13" s="7"/>
      <c r="E13" s="7" t="s">
        <v>22</v>
      </c>
      <c r="F13" s="9"/>
      <c r="G13" s="9"/>
      <c r="H13" s="3"/>
      <c r="I13" s="3"/>
      <c r="J13" s="3"/>
    </row>
    <row r="14" spans="1:10" ht="18" x14ac:dyDescent="0.35">
      <c r="A14" s="6" t="s">
        <v>8</v>
      </c>
      <c r="B14" s="7"/>
      <c r="C14" s="11">
        <f>SUM(C7:C13)</f>
        <v>35158.26</v>
      </c>
      <c r="D14" s="7"/>
      <c r="E14" s="7"/>
      <c r="F14" s="9"/>
      <c r="G14" s="5"/>
      <c r="H14" s="3"/>
      <c r="I14" s="3"/>
      <c r="J14" s="3"/>
    </row>
    <row r="15" spans="1:10" ht="12" customHeight="1" x14ac:dyDescent="0.35">
      <c r="A15" s="7"/>
      <c r="B15" s="7"/>
      <c r="C15" s="11"/>
      <c r="D15" s="7"/>
      <c r="E15" s="7"/>
      <c r="F15" s="9"/>
      <c r="G15" s="5"/>
      <c r="H15" s="3"/>
      <c r="I15" s="3"/>
      <c r="J15" s="3"/>
    </row>
    <row r="16" spans="1:10" ht="18" x14ac:dyDescent="0.35">
      <c r="A16" s="6" t="s">
        <v>19</v>
      </c>
      <c r="B16" s="7"/>
      <c r="C16" s="9">
        <v>372.51</v>
      </c>
      <c r="D16" s="7"/>
      <c r="E16" s="7" t="s">
        <v>16</v>
      </c>
      <c r="F16" s="9"/>
      <c r="G16" s="10">
        <v>72.31</v>
      </c>
      <c r="H16" s="7" t="s">
        <v>23</v>
      </c>
      <c r="I16" s="3"/>
      <c r="J16" s="3"/>
    </row>
    <row r="17" spans="1:12" ht="18" x14ac:dyDescent="0.35">
      <c r="A17" s="6"/>
      <c r="B17" s="7"/>
      <c r="C17" s="11"/>
      <c r="D17" s="7"/>
      <c r="E17" s="7"/>
      <c r="F17" s="9"/>
      <c r="G17" s="10">
        <v>325</v>
      </c>
      <c r="H17" s="7" t="s">
        <v>24</v>
      </c>
      <c r="I17" s="3"/>
      <c r="J17" s="3"/>
    </row>
    <row r="18" spans="1:12" ht="12" customHeight="1" x14ac:dyDescent="0.35">
      <c r="A18" s="6"/>
      <c r="B18" s="7"/>
      <c r="C18" s="11"/>
      <c r="D18" s="7"/>
      <c r="E18" s="7"/>
      <c r="F18" s="9"/>
      <c r="G18" s="10"/>
      <c r="H18" s="7"/>
      <c r="I18" s="3"/>
      <c r="J18" s="3"/>
    </row>
    <row r="19" spans="1:12" ht="15.6" x14ac:dyDescent="0.3">
      <c r="A19" s="7"/>
      <c r="B19" s="7"/>
      <c r="C19" s="9">
        <v>220</v>
      </c>
      <c r="D19" s="7"/>
      <c r="E19" s="7" t="s">
        <v>15</v>
      </c>
      <c r="F19" s="9"/>
      <c r="G19" s="10">
        <v>60</v>
      </c>
      <c r="H19" s="7" t="s">
        <v>25</v>
      </c>
    </row>
    <row r="20" spans="1:12" ht="15.6" x14ac:dyDescent="0.3">
      <c r="A20" s="7"/>
      <c r="B20" s="7"/>
      <c r="C20" s="8"/>
      <c r="D20" s="7"/>
      <c r="E20" s="7"/>
      <c r="F20" s="9"/>
      <c r="G20" s="10">
        <v>160</v>
      </c>
      <c r="H20" s="7" t="s">
        <v>29</v>
      </c>
      <c r="L20" s="7"/>
    </row>
    <row r="21" spans="1:12" ht="12" customHeight="1" x14ac:dyDescent="0.3">
      <c r="A21" s="7"/>
      <c r="B21" s="7"/>
      <c r="C21" s="8"/>
      <c r="D21" s="7"/>
      <c r="E21" s="7"/>
      <c r="F21" s="9"/>
      <c r="G21" s="12"/>
      <c r="H21" s="7"/>
      <c r="I21" s="7"/>
      <c r="J21" s="7"/>
      <c r="L21" s="7"/>
    </row>
    <row r="22" spans="1:12" ht="15.6" x14ac:dyDescent="0.3">
      <c r="A22" s="7"/>
      <c r="B22" s="7"/>
      <c r="C22" s="9">
        <v>0</v>
      </c>
      <c r="D22" s="7"/>
      <c r="E22" s="7" t="s">
        <v>5</v>
      </c>
      <c r="F22" s="9"/>
      <c r="G22" s="10"/>
      <c r="H22" s="7"/>
      <c r="I22" s="7"/>
      <c r="J22" s="7"/>
      <c r="K22" s="7"/>
      <c r="L22" s="7"/>
    </row>
    <row r="23" spans="1:12" ht="12" customHeight="1" x14ac:dyDescent="0.3">
      <c r="A23" s="7"/>
      <c r="B23" s="7"/>
      <c r="C23" s="9"/>
      <c r="D23" s="7"/>
      <c r="E23" s="7"/>
      <c r="F23" s="9"/>
      <c r="G23" s="10"/>
      <c r="H23" s="7"/>
      <c r="I23" s="7"/>
      <c r="J23" s="7"/>
      <c r="K23" s="7"/>
      <c r="L23" s="7"/>
    </row>
    <row r="24" spans="1:12" ht="15.6" x14ac:dyDescent="0.3">
      <c r="A24" s="7"/>
      <c r="B24" s="7"/>
      <c r="C24" s="9">
        <v>49.8</v>
      </c>
      <c r="D24" s="7"/>
      <c r="E24" s="7" t="s">
        <v>6</v>
      </c>
      <c r="F24" s="9"/>
      <c r="G24" s="9" t="s">
        <v>27</v>
      </c>
      <c r="H24" s="7"/>
      <c r="I24" s="7"/>
      <c r="J24" s="7"/>
      <c r="K24" s="7"/>
      <c r="L24" s="7"/>
    </row>
    <row r="25" spans="1:12" ht="15.6" x14ac:dyDescent="0.3">
      <c r="C25" s="2"/>
      <c r="F25" s="1"/>
      <c r="G25" s="1"/>
      <c r="H25" s="7"/>
      <c r="I25" s="7"/>
      <c r="J25" s="7"/>
    </row>
    <row r="26" spans="1:12" ht="15.6" x14ac:dyDescent="0.3">
      <c r="A26" s="6" t="s">
        <v>4</v>
      </c>
      <c r="B26" s="7"/>
      <c r="C26" s="11">
        <f>SUM(C16:C25)</f>
        <v>642.30999999999995</v>
      </c>
      <c r="F26" s="1"/>
      <c r="G26" s="1"/>
    </row>
    <row r="27" spans="1:12" ht="15.6" x14ac:dyDescent="0.3">
      <c r="A27" s="6" t="s">
        <v>9</v>
      </c>
      <c r="B27" s="7"/>
      <c r="C27" s="11">
        <f>SUM(C14-C26)</f>
        <v>34515.950000000004</v>
      </c>
    </row>
    <row r="28" spans="1:12" ht="15.6" x14ac:dyDescent="0.3">
      <c r="A28" s="6" t="s">
        <v>10</v>
      </c>
      <c r="B28" s="7"/>
      <c r="C28" s="11">
        <f>SUM(C33:C36)</f>
        <v>16300.400000000001</v>
      </c>
    </row>
    <row r="29" spans="1:12" ht="15.6" x14ac:dyDescent="0.3">
      <c r="A29" s="6" t="s">
        <v>11</v>
      </c>
      <c r="B29" s="7"/>
      <c r="C29" s="11">
        <f>C27-C28</f>
        <v>18215.550000000003</v>
      </c>
    </row>
    <row r="30" spans="1:12" ht="15.6" x14ac:dyDescent="0.3">
      <c r="A30" s="6"/>
      <c r="B30" s="7"/>
      <c r="C30" s="11"/>
    </row>
    <row r="31" spans="1:12" ht="15.6" x14ac:dyDescent="0.3">
      <c r="A31" s="7"/>
      <c r="B31" s="7"/>
      <c r="C31" s="9"/>
    </row>
    <row r="32" spans="1:12" ht="15.6" x14ac:dyDescent="0.3">
      <c r="A32" s="7" t="s">
        <v>7</v>
      </c>
      <c r="B32" s="7"/>
      <c r="C32" s="9"/>
    </row>
    <row r="33" spans="1:3" ht="15.6" x14ac:dyDescent="0.3">
      <c r="A33" s="7" t="s">
        <v>12</v>
      </c>
      <c r="B33" s="7"/>
      <c r="C33" s="9">
        <v>4501.93</v>
      </c>
    </row>
    <row r="34" spans="1:3" ht="15.6" x14ac:dyDescent="0.3">
      <c r="A34" s="7" t="s">
        <v>13</v>
      </c>
      <c r="B34" s="7"/>
      <c r="C34" s="9">
        <v>5006.0200000000004</v>
      </c>
    </row>
    <row r="35" spans="1:3" ht="15.6" x14ac:dyDescent="0.3">
      <c r="A35" s="7" t="s">
        <v>14</v>
      </c>
      <c r="B35" s="7"/>
      <c r="C35" s="9">
        <v>6405.11</v>
      </c>
    </row>
    <row r="36" spans="1:3" ht="15.6" x14ac:dyDescent="0.3">
      <c r="A36" s="7" t="s">
        <v>6</v>
      </c>
      <c r="B36" s="7"/>
      <c r="C36" s="9">
        <v>387.34</v>
      </c>
    </row>
  </sheetData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Doud</dc:creator>
  <cp:lastModifiedBy>Margaret Doud</cp:lastModifiedBy>
  <cp:lastPrinted>2025-10-14T00:59:18Z</cp:lastPrinted>
  <dcterms:created xsi:type="dcterms:W3CDTF">2025-07-07T00:06:04Z</dcterms:created>
  <dcterms:modified xsi:type="dcterms:W3CDTF">2025-10-21T00:01:33Z</dcterms:modified>
</cp:coreProperties>
</file>